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activeTab="4"/>
  </bookViews>
  <sheets>
    <sheet name="1" sheetId="1" r:id="rId1"/>
    <sheet name="2" sheetId="2" r:id="rId2"/>
    <sheet name="3" sheetId="3" r:id="rId3"/>
    <sheet name="4" sheetId="5" r:id="rId4"/>
    <sheet name="5" sheetId="4" r:id="rId5"/>
  </sheets>
  <calcPr calcId="144525"/>
</workbook>
</file>

<file path=xl/calcChain.xml><?xml version="1.0" encoding="utf-8"?>
<calcChain xmlns="http://schemas.openxmlformats.org/spreadsheetml/2006/main">
  <c r="I11" i="4" l="1"/>
  <c r="I12" i="4"/>
  <c r="I13" i="4"/>
  <c r="I14" i="4"/>
  <c r="H12" i="4"/>
  <c r="H13" i="4"/>
  <c r="H11" i="4"/>
  <c r="I10" i="4"/>
  <c r="H10" i="4"/>
  <c r="I12" i="5"/>
  <c r="I13" i="5"/>
  <c r="H12" i="5"/>
  <c r="H13" i="5"/>
  <c r="H14" i="5"/>
  <c r="I11" i="5"/>
  <c r="H11" i="5"/>
  <c r="I11" i="3"/>
  <c r="I12" i="3"/>
  <c r="I10" i="3"/>
  <c r="H11" i="3"/>
  <c r="H12" i="3"/>
  <c r="H10" i="3"/>
  <c r="I13" i="2"/>
  <c r="I14" i="2"/>
  <c r="I15" i="2"/>
  <c r="I16" i="2"/>
  <c r="I17" i="2"/>
  <c r="I18" i="2"/>
  <c r="H13" i="2"/>
  <c r="H14" i="2"/>
  <c r="H15" i="2"/>
  <c r="H16" i="2"/>
  <c r="H17" i="2"/>
  <c r="I12" i="2"/>
  <c r="H12" i="2"/>
  <c r="I14" i="1"/>
  <c r="I13" i="1"/>
  <c r="H14" i="1"/>
  <c r="H13" i="1"/>
  <c r="G14" i="4"/>
  <c r="F14" i="4"/>
  <c r="E14" i="4"/>
  <c r="D14" i="4"/>
  <c r="C14" i="4"/>
  <c r="B14" i="4"/>
  <c r="H14" i="4" s="1"/>
  <c r="G14" i="5"/>
  <c r="F14" i="5"/>
  <c r="E14" i="5"/>
  <c r="D14" i="5"/>
  <c r="C14" i="5"/>
  <c r="I14" i="5" s="1"/>
  <c r="B14" i="5"/>
  <c r="G13" i="3"/>
  <c r="F13" i="3"/>
  <c r="E13" i="3"/>
  <c r="D13" i="3"/>
  <c r="C13" i="3"/>
  <c r="I13" i="3" s="1"/>
  <c r="B13" i="3"/>
  <c r="H13" i="3" s="1"/>
  <c r="G18" i="2"/>
  <c r="F18" i="2"/>
  <c r="E18" i="2"/>
  <c r="D18" i="2"/>
  <c r="C18" i="2"/>
  <c r="B18" i="2"/>
  <c r="H18" i="2" s="1"/>
  <c r="E15" i="1"/>
  <c r="D15" i="1"/>
  <c r="C15" i="1"/>
  <c r="I15" i="1" s="1"/>
  <c r="B15" i="1"/>
  <c r="H15" i="1" s="1"/>
</calcChain>
</file>

<file path=xl/sharedStrings.xml><?xml version="1.0" encoding="utf-8"?>
<sst xmlns="http://schemas.openxmlformats.org/spreadsheetml/2006/main" count="109" uniqueCount="43">
  <si>
    <t>บัญชีสรุปโครงการพัฒนา</t>
  </si>
  <si>
    <t>แผนพัฒนาสามปี (พ.ศ. 2559-2561)</t>
  </si>
  <si>
    <t>เทศบาลตำบลพรหมโลก</t>
  </si>
  <si>
    <t>ยุทธศาสตร์</t>
  </si>
  <si>
    <t>ปี 2559</t>
  </si>
  <si>
    <t>ปี 2560</t>
  </si>
  <si>
    <t xml:space="preserve">ปี 2561 </t>
  </si>
  <si>
    <t>รวม 3 ปี</t>
  </si>
  <si>
    <t xml:space="preserve">    จำนวน       โครงการ                      </t>
  </si>
  <si>
    <t>งบประมาณ(บาท)</t>
  </si>
  <si>
    <t xml:space="preserve">  จำนวน โครงการ                      </t>
  </si>
  <si>
    <t>รวม</t>
  </si>
  <si>
    <t>1.2 แนวทางการพัฒนาการปรับปรุงและบริหารจัดการแหล่งธรรมชาติ</t>
  </si>
  <si>
    <t>1.1 การพัฒนาและจัดให้มีสาธารณูปโภค  สาธารณูปการให้มีประสิทธิภาพ</t>
  </si>
  <si>
    <t xml:space="preserve"> 2.6   การส่งเสริมกีฬาและนันทนาการ   </t>
  </si>
  <si>
    <t xml:space="preserve">2.2 การพัฒนาและส่งเสริมสวัสดิการสังคมและสังคมสงเคราะห์                                                         </t>
  </si>
  <si>
    <t xml:space="preserve"> 2.1 การพัฒนาคุณภาพการศึกษาและกระบวยนการเรียนรู้คุคุณธรรมสู่ประชาคมอาเซียน                                                          </t>
  </si>
  <si>
    <t>2.4 การส่งเสริม  สนับสนุน  การจัดระเบียบชุมชนให้มีความปลอดภัยใน</t>
  </si>
  <si>
    <t xml:space="preserve">2.5 การส่งเสริมทำนุบำรุง  ศาสนา  วัฒนธรรม  ประเพณี  และภูมิปัญญาท้องถิ่น                               </t>
  </si>
  <si>
    <t xml:space="preserve">3.2 การส่งเสริมการตลาดและการพัฒนาสินค้าในชุมชน   </t>
  </si>
  <si>
    <t>3.3 การส่งเสริมอาชีพให้สอดคล้องวิถีชุมชน</t>
  </si>
  <si>
    <t xml:space="preserve">3.1 การพัฒนาและส่งเสริมการท่องเที่ยว                   </t>
  </si>
  <si>
    <t xml:space="preserve">4.1 การสร้างจิตสำนึกและความตระหนักในการจัดการทรัพยากรธรรมชาติและสิ่งแวดล้อม                             </t>
  </si>
  <si>
    <t xml:space="preserve">4.2  การฟื้นฟูพื้นที่ป่า  การเฝ้าระวังและป้องกันปัญหาสิ่งแวดล้อมในชุมชน                                            </t>
  </si>
  <si>
    <t>4.3 การส่งเสริม  สนับสนุนการใช้พลังงานทดแทน</t>
  </si>
  <si>
    <t xml:space="preserve">5.2  การพัมนาและจัดหาครุภัณฑ์เพื่อเพิ่มประสิทธิภาพการปฏิบัติงาน                                 </t>
  </si>
  <si>
    <t xml:space="preserve">5.3 การพัฒนาและส่งเสริมการจำทำแผนพัฒนาและงบประมาณท้องถิ่น                                              </t>
  </si>
  <si>
    <t>5.4 การยึดหลักธรรมาภิบาลในการบริหารเพื่อให้เกิดความโปรงใสตรวจสอบได้</t>
  </si>
  <si>
    <t xml:space="preserve">5.1 การพัฒนาศักยภาพบุคลากรเพื่อเพิ่มประสิทธิภาพในการปกิบัติราชการ                            </t>
  </si>
  <si>
    <t xml:space="preserve">2.3 การส่งเสริม สนับสนุนการบริการด้านสาธารณสุขและอนามัยชุมชน                                                 </t>
  </si>
  <si>
    <t xml:space="preserve">     งบประมาณ   (บาท)</t>
  </si>
  <si>
    <t xml:space="preserve">    งบประมาณ   (บาท)</t>
  </si>
  <si>
    <t xml:space="preserve">   งบประมาณ  (บาท)</t>
  </si>
  <si>
    <t xml:space="preserve">  งบประมาณ  (บาท)</t>
  </si>
  <si>
    <t>1. ยุทธศาสตร์ด้านการพัฒนาโครงสร้างพื้นฐาน</t>
  </si>
  <si>
    <t>2.ด้านการพัฒนาคนและสังคมคุณภาพ</t>
  </si>
  <si>
    <t>3.ด้านการพัฒนาเศรษฐกิจและการท่องเที่ยว</t>
  </si>
  <si>
    <t>4.ด้านการอนุรักษ์ทรัพยากรธรรมชาติสิ่งแวดล้อมและพลังงาน</t>
  </si>
  <si>
    <t>5. ด้านการบริหารจัดการองค์กรภายในหลักธรรมาภิบาลให้มีประสิทธิภาพ</t>
  </si>
  <si>
    <t xml:space="preserve">                                                                                                           ส่วนที่ 5</t>
  </si>
  <si>
    <t xml:space="preserve">                                                                                                บัญชีสรุปโครงการพัฒนา</t>
  </si>
  <si>
    <t xml:space="preserve">                                                                                        แผนพัฒนาสามปี (พ.ศ. 2559-2561)</t>
  </si>
  <si>
    <t xml:space="preserve">                                                                                                เทศบาลตำบลพรหมโลก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</si>
</sst>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7"/>
      <color theme="1"/>
      <name val="TH SarabunIT๙"/>
      <family val="2"/>
    </font>
    <font>
      <b/>
      <sz val="17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/>
    <xf numFmtId="0" fontId="0" fillId="0" borderId="1" xfId="0" applyBorder="1" applyAlignment="1">
      <alignment vertical="distributed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5" xfId="0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3" fontId="1" fillId="0" borderId="3" xfId="0" applyNumberFormat="1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5"/>
  <sheetViews>
    <sheetView zoomScale="77" zoomScaleNormal="77" workbookViewId="0">
      <selection activeCell="A11" sqref="A11:I15"/>
    </sheetView>
  </sheetViews>
  <sheetFormatPr defaultRowHeight="22.5" x14ac:dyDescent="0.35"/>
  <cols>
    <col min="1" max="1" width="36" style="20" customWidth="1"/>
    <col min="2" max="2" width="10.125" style="20" customWidth="1"/>
    <col min="3" max="3" width="14.375" style="20" customWidth="1"/>
    <col min="4" max="4" width="10.125" style="20" customWidth="1"/>
    <col min="5" max="5" width="14.375" style="20" customWidth="1"/>
    <col min="6" max="6" width="10.125" style="20" customWidth="1"/>
    <col min="7" max="7" width="14.375" style="20" customWidth="1"/>
    <col min="8" max="8" width="10.125" style="20" customWidth="1"/>
    <col min="9" max="9" width="14.375" style="20" customWidth="1"/>
    <col min="10" max="16384" width="9" style="20"/>
  </cols>
  <sheetData>
    <row r="3" spans="1:13" x14ac:dyDescent="0.35">
      <c r="A3" s="36" t="s">
        <v>39</v>
      </c>
      <c r="B3" s="36"/>
      <c r="C3" s="36"/>
      <c r="D3" s="36"/>
      <c r="E3" s="36"/>
      <c r="F3" s="36"/>
      <c r="G3" s="36"/>
      <c r="H3" s="36"/>
      <c r="I3" s="36"/>
      <c r="J3" s="30"/>
      <c r="K3" s="30"/>
      <c r="L3" s="30"/>
      <c r="M3" s="30"/>
    </row>
    <row r="4" spans="1:13" x14ac:dyDescent="0.35">
      <c r="A4" s="36" t="s">
        <v>40</v>
      </c>
      <c r="B4" s="36"/>
      <c r="C4" s="36"/>
      <c r="D4" s="36"/>
      <c r="E4" s="36"/>
      <c r="F4" s="36"/>
      <c r="G4" s="36"/>
      <c r="H4" s="36"/>
      <c r="I4" s="36"/>
      <c r="J4" s="30"/>
      <c r="K4" s="30"/>
      <c r="L4" s="30"/>
      <c r="M4" s="30"/>
    </row>
    <row r="5" spans="1:13" x14ac:dyDescent="0.35">
      <c r="A5" s="36" t="s">
        <v>41</v>
      </c>
      <c r="B5" s="36"/>
      <c r="C5" s="36"/>
      <c r="D5" s="36"/>
      <c r="E5" s="36"/>
      <c r="F5" s="36"/>
      <c r="G5" s="36"/>
      <c r="H5" s="36"/>
      <c r="I5" s="36"/>
      <c r="J5" s="30"/>
      <c r="K5" s="30"/>
      <c r="L5" s="30"/>
      <c r="M5" s="30"/>
    </row>
    <row r="6" spans="1:13" x14ac:dyDescent="0.35">
      <c r="A6" s="36" t="s">
        <v>42</v>
      </c>
      <c r="B6" s="36"/>
      <c r="C6" s="36"/>
      <c r="D6" s="36"/>
      <c r="E6" s="36"/>
      <c r="F6" s="36"/>
      <c r="G6" s="36"/>
      <c r="H6" s="36"/>
      <c r="I6" s="36"/>
      <c r="J6" s="30"/>
      <c r="K6" s="30"/>
      <c r="L6" s="30"/>
      <c r="M6" s="30"/>
    </row>
    <row r="7" spans="1:13" x14ac:dyDescent="0.3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x14ac:dyDescent="0.3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x14ac:dyDescent="0.35">
      <c r="A9" s="21" t="s">
        <v>34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5.75" customHeight="1" x14ac:dyDescent="0.3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20.25" customHeight="1" x14ac:dyDescent="0.35">
      <c r="A11" s="32" t="s">
        <v>3</v>
      </c>
      <c r="B11" s="33" t="s">
        <v>4</v>
      </c>
      <c r="C11" s="34"/>
      <c r="D11" s="33" t="s">
        <v>5</v>
      </c>
      <c r="E11" s="34"/>
      <c r="F11" s="33" t="s">
        <v>6</v>
      </c>
      <c r="G11" s="34"/>
      <c r="H11" s="33" t="s">
        <v>7</v>
      </c>
      <c r="I11" s="34"/>
    </row>
    <row r="12" spans="1:13" s="22" customFormat="1" ht="81.75" customHeight="1" x14ac:dyDescent="0.2">
      <c r="A12" s="35"/>
      <c r="B12" s="29" t="s">
        <v>8</v>
      </c>
      <c r="C12" s="29" t="s">
        <v>33</v>
      </c>
      <c r="D12" s="29" t="s">
        <v>8</v>
      </c>
      <c r="E12" s="29" t="s">
        <v>32</v>
      </c>
      <c r="F12" s="29" t="s">
        <v>8</v>
      </c>
      <c r="G12" s="29" t="s">
        <v>30</v>
      </c>
      <c r="H12" s="29" t="s">
        <v>8</v>
      </c>
      <c r="I12" s="29" t="s">
        <v>31</v>
      </c>
    </row>
    <row r="13" spans="1:13" s="25" customFormat="1" ht="46.5" customHeight="1" x14ac:dyDescent="0.35">
      <c r="A13" s="23" t="s">
        <v>13</v>
      </c>
      <c r="B13" s="24">
        <v>49</v>
      </c>
      <c r="C13" s="24">
        <v>22167600</v>
      </c>
      <c r="D13" s="24">
        <v>32</v>
      </c>
      <c r="E13" s="24">
        <v>188200000</v>
      </c>
      <c r="F13" s="24">
        <v>15</v>
      </c>
      <c r="G13" s="24">
        <v>13380000</v>
      </c>
      <c r="H13" s="28">
        <f>SUM(B13,D13,F13)</f>
        <v>96</v>
      </c>
      <c r="I13" s="28">
        <f>SUM(C13,E13,G13)</f>
        <v>223747600</v>
      </c>
    </row>
    <row r="14" spans="1:13" s="25" customFormat="1" ht="45.75" customHeight="1" x14ac:dyDescent="0.35">
      <c r="A14" s="23" t="s">
        <v>12</v>
      </c>
      <c r="B14" s="26">
        <v>1</v>
      </c>
      <c r="C14" s="24">
        <v>100000</v>
      </c>
      <c r="D14" s="24">
        <v>4</v>
      </c>
      <c r="E14" s="24">
        <v>350000</v>
      </c>
      <c r="F14" s="24">
        <v>0</v>
      </c>
      <c r="G14" s="24">
        <v>0</v>
      </c>
      <c r="H14" s="28">
        <f>SUM(B14,D14,F14)</f>
        <v>5</v>
      </c>
      <c r="I14" s="28">
        <f t="shared" ref="I14:I15" si="0">SUM(C14,E14,G14)</f>
        <v>450000</v>
      </c>
    </row>
    <row r="15" spans="1:13" s="25" customFormat="1" ht="28.5" customHeight="1" x14ac:dyDescent="0.35">
      <c r="A15" s="27" t="s">
        <v>11</v>
      </c>
      <c r="B15" s="28">
        <f>SUM(B13:B14)</f>
        <v>50</v>
      </c>
      <c r="C15" s="28">
        <f>SUM(C13:C14)</f>
        <v>22267600</v>
      </c>
      <c r="D15" s="28">
        <f>SUM(D13:D14)</f>
        <v>36</v>
      </c>
      <c r="E15" s="28">
        <f>SUM(E13:E14)</f>
        <v>188550000</v>
      </c>
      <c r="F15" s="28">
        <v>15</v>
      </c>
      <c r="G15" s="28">
        <v>13380000</v>
      </c>
      <c r="H15" s="28">
        <f>SUM(B15,D15,F15)</f>
        <v>101</v>
      </c>
      <c r="I15" s="28">
        <f t="shared" si="0"/>
        <v>224197600</v>
      </c>
    </row>
  </sheetData>
  <mergeCells count="4">
    <mergeCell ref="A4:I4"/>
    <mergeCell ref="A5:I5"/>
    <mergeCell ref="A6:I6"/>
    <mergeCell ref="A3:I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86" zoomScaleNormal="86" workbookViewId="0">
      <selection activeCell="A10" sqref="A10:I18"/>
    </sheetView>
  </sheetViews>
  <sheetFormatPr defaultRowHeight="14.25" x14ac:dyDescent="0.2"/>
  <cols>
    <col min="1" max="1" width="42.125" customWidth="1"/>
    <col min="2" max="2" width="8.5" customWidth="1"/>
    <col min="3" max="3" width="12.875" customWidth="1"/>
    <col min="5" max="5" width="12.875" customWidth="1"/>
    <col min="7" max="7" width="12.875" customWidth="1"/>
    <col min="9" max="9" width="12.875" customWidth="1"/>
  </cols>
  <sheetData>
    <row r="1" spans="1:9" ht="13.5" customHeight="1" x14ac:dyDescent="0.2"/>
    <row r="2" spans="1:9" hidden="1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5"/>
      <c r="B6" s="5"/>
      <c r="C6" s="5"/>
      <c r="D6" s="5"/>
      <c r="E6" s="5"/>
      <c r="F6" s="5"/>
      <c r="G6" s="5"/>
      <c r="H6" s="5"/>
      <c r="I6" s="5"/>
    </row>
    <row r="7" spans="1:9" x14ac:dyDescent="0.2">
      <c r="A7" s="5"/>
      <c r="B7" s="5"/>
      <c r="C7" s="5"/>
      <c r="D7" s="5"/>
      <c r="E7" s="5"/>
      <c r="F7" s="5"/>
      <c r="G7" s="5"/>
      <c r="H7" s="5"/>
      <c r="I7" s="5"/>
    </row>
    <row r="8" spans="1:9" x14ac:dyDescent="0.2">
      <c r="A8" s="16" t="s">
        <v>35</v>
      </c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5"/>
      <c r="B9" s="15"/>
      <c r="C9" s="15"/>
      <c r="D9" s="15"/>
      <c r="E9" s="15"/>
      <c r="F9" s="15"/>
      <c r="G9" s="15"/>
      <c r="H9" s="15"/>
      <c r="I9" s="15"/>
    </row>
    <row r="10" spans="1:9" ht="19.5" customHeight="1" x14ac:dyDescent="0.2">
      <c r="A10" s="14" t="s">
        <v>3</v>
      </c>
      <c r="B10" s="12" t="s">
        <v>4</v>
      </c>
      <c r="C10" s="13"/>
      <c r="D10" s="12" t="s">
        <v>5</v>
      </c>
      <c r="E10" s="13"/>
      <c r="F10" s="12" t="s">
        <v>6</v>
      </c>
      <c r="G10" s="13"/>
      <c r="H10" s="12" t="s">
        <v>7</v>
      </c>
      <c r="I10" s="13"/>
    </row>
    <row r="11" spans="1:9" ht="33.75" customHeight="1" x14ac:dyDescent="0.2">
      <c r="A11" s="17"/>
      <c r="B11" s="6" t="s">
        <v>10</v>
      </c>
      <c r="C11" s="6" t="s">
        <v>9</v>
      </c>
      <c r="D11" s="6" t="s">
        <v>10</v>
      </c>
      <c r="E11" s="6" t="s">
        <v>9</v>
      </c>
      <c r="F11" s="6" t="s">
        <v>10</v>
      </c>
      <c r="G11" s="6" t="s">
        <v>9</v>
      </c>
      <c r="H11" s="6" t="s">
        <v>10</v>
      </c>
      <c r="I11" s="6" t="s">
        <v>9</v>
      </c>
    </row>
    <row r="12" spans="1:9" ht="36" customHeight="1" x14ac:dyDescent="0.2">
      <c r="A12" s="2" t="s">
        <v>16</v>
      </c>
      <c r="B12" s="8">
        <v>18</v>
      </c>
      <c r="C12" s="8">
        <v>6382206</v>
      </c>
      <c r="D12" s="8">
        <v>18</v>
      </c>
      <c r="E12" s="8">
        <v>6382206</v>
      </c>
      <c r="F12" s="8">
        <v>18</v>
      </c>
      <c r="G12" s="8">
        <v>6382206</v>
      </c>
      <c r="H12" s="9">
        <f>SUM(B12,D12,F12)</f>
        <v>54</v>
      </c>
      <c r="I12" s="9">
        <f>SUM(C12,E12,G12)</f>
        <v>19146618</v>
      </c>
    </row>
    <row r="13" spans="1:9" ht="36" customHeight="1" x14ac:dyDescent="0.2">
      <c r="A13" s="2" t="s">
        <v>15</v>
      </c>
      <c r="B13" s="8">
        <v>10</v>
      </c>
      <c r="C13" s="8">
        <v>800000</v>
      </c>
      <c r="D13" s="8">
        <v>10</v>
      </c>
      <c r="E13" s="8">
        <v>800000</v>
      </c>
      <c r="F13" s="8">
        <v>10</v>
      </c>
      <c r="G13" s="8">
        <v>800000</v>
      </c>
      <c r="H13" s="9">
        <f t="shared" ref="H13:H18" si="0">SUM(B13,D13,F13)</f>
        <v>30</v>
      </c>
      <c r="I13" s="9">
        <f t="shared" ref="I13:I18" si="1">SUM(C13,E13,G13)</f>
        <v>2400000</v>
      </c>
    </row>
    <row r="14" spans="1:9" ht="36" customHeight="1" x14ac:dyDescent="0.2">
      <c r="A14" s="2" t="s">
        <v>29</v>
      </c>
      <c r="B14" s="8">
        <v>16</v>
      </c>
      <c r="C14" s="8">
        <v>8745000</v>
      </c>
      <c r="D14" s="8">
        <v>14</v>
      </c>
      <c r="E14" s="8">
        <v>11132000</v>
      </c>
      <c r="F14" s="8">
        <v>16</v>
      </c>
      <c r="G14" s="8">
        <v>8827000</v>
      </c>
      <c r="H14" s="9">
        <f t="shared" si="0"/>
        <v>46</v>
      </c>
      <c r="I14" s="9">
        <f t="shared" si="1"/>
        <v>28704000</v>
      </c>
    </row>
    <row r="15" spans="1:9" ht="36" customHeight="1" x14ac:dyDescent="0.2">
      <c r="A15" s="2" t="s">
        <v>17</v>
      </c>
      <c r="B15" s="8">
        <v>9</v>
      </c>
      <c r="C15" s="8">
        <v>400000</v>
      </c>
      <c r="D15" s="8">
        <v>9</v>
      </c>
      <c r="E15" s="8">
        <v>400000</v>
      </c>
      <c r="F15" s="8">
        <v>9</v>
      </c>
      <c r="G15" s="8">
        <v>400000</v>
      </c>
      <c r="H15" s="9">
        <f t="shared" si="0"/>
        <v>27</v>
      </c>
      <c r="I15" s="9">
        <f t="shared" si="1"/>
        <v>1200000</v>
      </c>
    </row>
    <row r="16" spans="1:9" ht="36" customHeight="1" x14ac:dyDescent="0.2">
      <c r="A16" s="1" t="s">
        <v>18</v>
      </c>
      <c r="B16" s="8">
        <v>21</v>
      </c>
      <c r="C16" s="8">
        <v>1955000</v>
      </c>
      <c r="D16" s="8">
        <v>21</v>
      </c>
      <c r="E16" s="8">
        <v>1955000</v>
      </c>
      <c r="F16" s="8">
        <v>21</v>
      </c>
      <c r="G16" s="8">
        <v>1955000</v>
      </c>
      <c r="H16" s="9">
        <f t="shared" si="0"/>
        <v>63</v>
      </c>
      <c r="I16" s="9">
        <f t="shared" si="1"/>
        <v>5865000</v>
      </c>
    </row>
    <row r="17" spans="1:9" ht="29.25" customHeight="1" x14ac:dyDescent="0.2">
      <c r="A17" s="2" t="s">
        <v>14</v>
      </c>
      <c r="B17" s="8">
        <v>7</v>
      </c>
      <c r="C17" s="8">
        <v>1780000</v>
      </c>
      <c r="D17" s="8">
        <v>7</v>
      </c>
      <c r="E17" s="8">
        <v>1780000</v>
      </c>
      <c r="F17" s="8">
        <v>7</v>
      </c>
      <c r="G17" s="8">
        <v>1780000</v>
      </c>
      <c r="H17" s="9">
        <f t="shared" si="0"/>
        <v>21</v>
      </c>
      <c r="I17" s="9">
        <f t="shared" si="1"/>
        <v>5340000</v>
      </c>
    </row>
    <row r="18" spans="1:9" ht="36" customHeight="1" x14ac:dyDescent="0.2">
      <c r="A18" s="10" t="s">
        <v>11</v>
      </c>
      <c r="B18" s="9">
        <f t="shared" ref="B18:G18" si="2">SUM(B12:B17)</f>
        <v>81</v>
      </c>
      <c r="C18" s="9">
        <f t="shared" si="2"/>
        <v>20062206</v>
      </c>
      <c r="D18" s="9">
        <f t="shared" si="2"/>
        <v>79</v>
      </c>
      <c r="E18" s="9">
        <f t="shared" si="2"/>
        <v>22449206</v>
      </c>
      <c r="F18" s="9">
        <f t="shared" si="2"/>
        <v>81</v>
      </c>
      <c r="G18" s="9">
        <f t="shared" si="2"/>
        <v>20144206</v>
      </c>
      <c r="H18" s="9">
        <f t="shared" si="0"/>
        <v>241</v>
      </c>
      <c r="I18" s="9">
        <f t="shared" si="1"/>
        <v>62655618</v>
      </c>
    </row>
  </sheetData>
  <mergeCells count="11">
    <mergeCell ref="D10:E10"/>
    <mergeCell ref="F10:G10"/>
    <mergeCell ref="H10:I10"/>
    <mergeCell ref="A2:I2"/>
    <mergeCell ref="A3:I3"/>
    <mergeCell ref="A4:I4"/>
    <mergeCell ref="A5:I5"/>
    <mergeCell ref="A8:I8"/>
    <mergeCell ref="A9:I9"/>
    <mergeCell ref="A10:A11"/>
    <mergeCell ref="B10:C10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89" zoomScaleNormal="89" workbookViewId="0">
      <selection activeCell="A8" sqref="A8:I13"/>
    </sheetView>
  </sheetViews>
  <sheetFormatPr defaultRowHeight="14.25" x14ac:dyDescent="0.2"/>
  <cols>
    <col min="1" max="1" width="43" customWidth="1"/>
    <col min="2" max="2" width="8.5" customWidth="1"/>
    <col min="3" max="3" width="13" customWidth="1"/>
    <col min="5" max="5" width="13" customWidth="1"/>
    <col min="7" max="7" width="13" customWidth="1"/>
    <col min="9" max="9" width="13" customWidth="1"/>
  </cols>
  <sheetData>
    <row r="1" spans="1:9" x14ac:dyDescent="0.2">
      <c r="A1" s="15"/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15"/>
      <c r="B5" s="15"/>
      <c r="C5" s="15"/>
      <c r="D5" s="15"/>
      <c r="E5" s="15"/>
      <c r="F5" s="15"/>
      <c r="G5" s="15"/>
      <c r="H5" s="15"/>
      <c r="I5" s="15"/>
    </row>
    <row r="6" spans="1:9" x14ac:dyDescent="0.2">
      <c r="A6" s="7" t="s">
        <v>36</v>
      </c>
      <c r="B6" s="7"/>
      <c r="C6" s="7"/>
      <c r="D6" s="7"/>
      <c r="E6" s="7"/>
      <c r="F6" s="7"/>
      <c r="G6" s="7"/>
      <c r="H6" s="7"/>
      <c r="I6" s="7"/>
    </row>
    <row r="7" spans="1:9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9" ht="17.25" customHeight="1" x14ac:dyDescent="0.2">
      <c r="A8" s="14" t="s">
        <v>3</v>
      </c>
      <c r="B8" s="12" t="s">
        <v>4</v>
      </c>
      <c r="C8" s="13"/>
      <c r="D8" s="12" t="s">
        <v>5</v>
      </c>
      <c r="E8" s="13"/>
      <c r="F8" s="12" t="s">
        <v>6</v>
      </c>
      <c r="G8" s="13"/>
      <c r="H8" s="12" t="s">
        <v>7</v>
      </c>
      <c r="I8" s="13"/>
    </row>
    <row r="9" spans="1:9" ht="28.5" x14ac:dyDescent="0.2">
      <c r="A9" s="17"/>
      <c r="B9" s="6" t="s">
        <v>10</v>
      </c>
      <c r="C9" s="6" t="s">
        <v>9</v>
      </c>
      <c r="D9" s="6" t="s">
        <v>10</v>
      </c>
      <c r="E9" s="6" t="s">
        <v>9</v>
      </c>
      <c r="F9" s="6" t="s">
        <v>10</v>
      </c>
      <c r="G9" s="6" t="s">
        <v>9</v>
      </c>
      <c r="H9" s="6" t="s">
        <v>10</v>
      </c>
      <c r="I9" s="6" t="s">
        <v>9</v>
      </c>
    </row>
    <row r="10" spans="1:9" ht="26.25" customHeight="1" x14ac:dyDescent="0.2">
      <c r="A10" s="2" t="s">
        <v>21</v>
      </c>
      <c r="B10" s="8">
        <v>4</v>
      </c>
      <c r="C10" s="8">
        <v>480000</v>
      </c>
      <c r="D10" s="8">
        <v>5</v>
      </c>
      <c r="E10" s="8">
        <v>1680000</v>
      </c>
      <c r="F10" s="8">
        <v>3</v>
      </c>
      <c r="G10" s="8">
        <v>380000</v>
      </c>
      <c r="H10" s="9">
        <f>SUM(B10,D10,F10)</f>
        <v>12</v>
      </c>
      <c r="I10" s="9">
        <f>SUM(C10,E10,G10)</f>
        <v>2540000</v>
      </c>
    </row>
    <row r="11" spans="1:9" ht="26.25" customHeight="1" x14ac:dyDescent="0.2">
      <c r="A11" s="2" t="s">
        <v>19</v>
      </c>
      <c r="B11" s="8">
        <v>0</v>
      </c>
      <c r="C11" s="8">
        <v>0</v>
      </c>
      <c r="D11" s="8">
        <v>0</v>
      </c>
      <c r="E11" s="8">
        <v>0</v>
      </c>
      <c r="F11" s="8">
        <v>1</v>
      </c>
      <c r="G11" s="8">
        <v>500000</v>
      </c>
      <c r="H11" s="9">
        <f t="shared" ref="H11:H13" si="0">SUM(B11,D11,F11)</f>
        <v>1</v>
      </c>
      <c r="I11" s="9">
        <f t="shared" ref="I11:I13" si="1">SUM(C11,E11,G11)</f>
        <v>500000</v>
      </c>
    </row>
    <row r="12" spans="1:9" ht="26.25" customHeight="1" x14ac:dyDescent="0.2">
      <c r="A12" s="2" t="s">
        <v>20</v>
      </c>
      <c r="B12" s="8">
        <v>10</v>
      </c>
      <c r="C12" s="8">
        <v>200000</v>
      </c>
      <c r="D12" s="8">
        <v>8</v>
      </c>
      <c r="E12" s="8">
        <v>150000</v>
      </c>
      <c r="F12" s="8">
        <v>8</v>
      </c>
      <c r="G12" s="8">
        <v>150000</v>
      </c>
      <c r="H12" s="9">
        <f t="shared" si="0"/>
        <v>26</v>
      </c>
      <c r="I12" s="9">
        <f t="shared" si="1"/>
        <v>500000</v>
      </c>
    </row>
    <row r="13" spans="1:9" ht="20.25" customHeight="1" x14ac:dyDescent="0.2">
      <c r="A13" s="6" t="s">
        <v>11</v>
      </c>
      <c r="B13" s="9">
        <f t="shared" ref="B13:G13" si="2">SUM(B10:B12)</f>
        <v>14</v>
      </c>
      <c r="C13" s="9">
        <f t="shared" si="2"/>
        <v>680000</v>
      </c>
      <c r="D13" s="9">
        <f t="shared" si="2"/>
        <v>13</v>
      </c>
      <c r="E13" s="9">
        <f t="shared" si="2"/>
        <v>1830000</v>
      </c>
      <c r="F13" s="9">
        <f t="shared" si="2"/>
        <v>12</v>
      </c>
      <c r="G13" s="9">
        <f t="shared" si="2"/>
        <v>1030000</v>
      </c>
      <c r="H13" s="9">
        <f t="shared" si="0"/>
        <v>39</v>
      </c>
      <c r="I13" s="9">
        <f t="shared" si="1"/>
        <v>3540000</v>
      </c>
    </row>
  </sheetData>
  <mergeCells count="11">
    <mergeCell ref="A1:I1"/>
    <mergeCell ref="A2:I2"/>
    <mergeCell ref="A3:I3"/>
    <mergeCell ref="A4:I4"/>
    <mergeCell ref="A5:I5"/>
    <mergeCell ref="A7:I7"/>
    <mergeCell ref="A8:A9"/>
    <mergeCell ref="B8:C8"/>
    <mergeCell ref="D8:E8"/>
    <mergeCell ref="F8:G8"/>
    <mergeCell ref="H8:I8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93" zoomScaleNormal="93" workbookViewId="0">
      <selection activeCell="A9" sqref="A9:I14"/>
    </sheetView>
  </sheetViews>
  <sheetFormatPr defaultRowHeight="14.25" x14ac:dyDescent="0.2"/>
  <cols>
    <col min="1" max="1" width="40.625" customWidth="1"/>
    <col min="2" max="2" width="7.75" customWidth="1"/>
    <col min="3" max="3" width="14.5" customWidth="1"/>
    <col min="5" max="5" width="12.25" customWidth="1"/>
    <col min="7" max="7" width="12.25" customWidth="1"/>
    <col min="9" max="9" width="12.25" customWidth="1"/>
  </cols>
  <sheetData>
    <row r="1" spans="1:9" x14ac:dyDescent="0.2">
      <c r="A1" s="15"/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</row>
    <row r="5" spans="1:9" x14ac:dyDescent="0.2">
      <c r="A5" s="7"/>
      <c r="B5" s="7"/>
      <c r="C5" s="7"/>
      <c r="D5" s="7"/>
      <c r="E5" s="7"/>
      <c r="F5" s="7"/>
      <c r="G5" s="7"/>
      <c r="H5" s="7"/>
      <c r="I5" s="7"/>
    </row>
    <row r="6" spans="1:9" x14ac:dyDescent="0.2">
      <c r="A6" s="15"/>
      <c r="B6" s="15"/>
      <c r="C6" s="15"/>
      <c r="D6" s="15"/>
      <c r="E6" s="15"/>
      <c r="F6" s="15"/>
      <c r="G6" s="15"/>
      <c r="H6" s="15"/>
      <c r="I6" s="15"/>
    </row>
    <row r="7" spans="1:9" x14ac:dyDescent="0.2">
      <c r="A7" s="15" t="s">
        <v>37</v>
      </c>
      <c r="B7" s="15"/>
      <c r="C7" s="7"/>
      <c r="D7" s="7"/>
      <c r="E7" s="7"/>
      <c r="F7" s="7"/>
      <c r="G7" s="7"/>
      <c r="H7" s="7"/>
      <c r="I7" s="7"/>
    </row>
    <row r="8" spans="1:9" x14ac:dyDescent="0.2">
      <c r="A8" s="15"/>
      <c r="B8" s="15"/>
      <c r="C8" s="15"/>
      <c r="D8" s="15"/>
      <c r="E8" s="15"/>
      <c r="F8" s="15"/>
      <c r="G8" s="15"/>
      <c r="H8" s="15"/>
      <c r="I8" s="15"/>
    </row>
    <row r="9" spans="1:9" ht="18.75" customHeight="1" x14ac:dyDescent="0.2">
      <c r="A9" s="14" t="s">
        <v>3</v>
      </c>
      <c r="B9" s="12" t="s">
        <v>4</v>
      </c>
      <c r="C9" s="13"/>
      <c r="D9" s="12" t="s">
        <v>5</v>
      </c>
      <c r="E9" s="13"/>
      <c r="F9" s="12" t="s">
        <v>6</v>
      </c>
      <c r="G9" s="13"/>
      <c r="H9" s="12" t="s">
        <v>7</v>
      </c>
      <c r="I9" s="13"/>
    </row>
    <row r="10" spans="1:9" ht="42.75" x14ac:dyDescent="0.2">
      <c r="A10" s="17"/>
      <c r="B10" s="6" t="s">
        <v>10</v>
      </c>
      <c r="C10" s="6" t="s">
        <v>9</v>
      </c>
      <c r="D10" s="6" t="s">
        <v>10</v>
      </c>
      <c r="E10" s="6" t="s">
        <v>9</v>
      </c>
      <c r="F10" s="6" t="s">
        <v>10</v>
      </c>
      <c r="G10" s="6" t="s">
        <v>9</v>
      </c>
      <c r="H10" s="6" t="s">
        <v>10</v>
      </c>
      <c r="I10" s="6" t="s">
        <v>9</v>
      </c>
    </row>
    <row r="11" spans="1:9" ht="33.75" customHeight="1" x14ac:dyDescent="0.2">
      <c r="A11" s="2" t="s">
        <v>22</v>
      </c>
      <c r="B11" s="8">
        <v>3</v>
      </c>
      <c r="C11" s="8">
        <v>1560000</v>
      </c>
      <c r="D11" s="8">
        <v>2</v>
      </c>
      <c r="E11" s="8">
        <v>60000</v>
      </c>
      <c r="F11" s="8">
        <v>2</v>
      </c>
      <c r="G11" s="8">
        <v>60000</v>
      </c>
      <c r="H11" s="9">
        <f>SUM(B11,D11,F11)</f>
        <v>7</v>
      </c>
      <c r="I11" s="9">
        <f>SUM(C11,E11,G11)</f>
        <v>1680000</v>
      </c>
    </row>
    <row r="12" spans="1:9" ht="33.75" customHeight="1" x14ac:dyDescent="0.2">
      <c r="A12" s="2" t="s">
        <v>23</v>
      </c>
      <c r="B12" s="8">
        <v>1</v>
      </c>
      <c r="C12" s="8">
        <v>30000</v>
      </c>
      <c r="D12" s="8">
        <v>1</v>
      </c>
      <c r="E12" s="8">
        <v>30000</v>
      </c>
      <c r="F12" s="8">
        <v>1</v>
      </c>
      <c r="G12" s="8">
        <v>30000</v>
      </c>
      <c r="H12" s="9">
        <f t="shared" ref="H12:H14" si="0">SUM(B12,D12,F12)</f>
        <v>3</v>
      </c>
      <c r="I12" s="9">
        <f t="shared" ref="I12:I14" si="1">SUM(C12,E12,G12)</f>
        <v>90000</v>
      </c>
    </row>
    <row r="13" spans="1:9" ht="21.75" customHeight="1" x14ac:dyDescent="0.2">
      <c r="A13" s="2" t="s">
        <v>24</v>
      </c>
      <c r="B13" s="8">
        <v>1</v>
      </c>
      <c r="C13" s="8">
        <v>100000</v>
      </c>
      <c r="D13" s="8">
        <v>1</v>
      </c>
      <c r="E13" s="8">
        <v>100000</v>
      </c>
      <c r="F13" s="8">
        <v>1</v>
      </c>
      <c r="G13" s="8">
        <v>100000</v>
      </c>
      <c r="H13" s="9">
        <f t="shared" si="0"/>
        <v>3</v>
      </c>
      <c r="I13" s="9">
        <f t="shared" si="1"/>
        <v>300000</v>
      </c>
    </row>
    <row r="14" spans="1:9" ht="21" customHeight="1" x14ac:dyDescent="0.2">
      <c r="A14" s="11" t="s">
        <v>11</v>
      </c>
      <c r="B14" s="9">
        <f t="shared" ref="B14:G14" si="2">SUM(B11:B13)</f>
        <v>5</v>
      </c>
      <c r="C14" s="9">
        <f t="shared" si="2"/>
        <v>1690000</v>
      </c>
      <c r="D14" s="9">
        <f t="shared" si="2"/>
        <v>4</v>
      </c>
      <c r="E14" s="9">
        <f t="shared" si="2"/>
        <v>190000</v>
      </c>
      <c r="F14" s="9">
        <f t="shared" si="2"/>
        <v>4</v>
      </c>
      <c r="G14" s="9">
        <f t="shared" si="2"/>
        <v>190000</v>
      </c>
      <c r="H14" s="9">
        <f t="shared" si="0"/>
        <v>13</v>
      </c>
      <c r="I14" s="9">
        <f t="shared" si="1"/>
        <v>2070000</v>
      </c>
    </row>
  </sheetData>
  <mergeCells count="12">
    <mergeCell ref="A8:I8"/>
    <mergeCell ref="A1:I1"/>
    <mergeCell ref="A2:I2"/>
    <mergeCell ref="A3:I3"/>
    <mergeCell ref="A4:I4"/>
    <mergeCell ref="A6:I6"/>
    <mergeCell ref="A7:B7"/>
    <mergeCell ref="A9:A10"/>
    <mergeCell ref="B9:C9"/>
    <mergeCell ref="D9:E9"/>
    <mergeCell ref="F9:G9"/>
    <mergeCell ref="H9:I9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3" zoomScaleNormal="93" workbookViewId="0">
      <selection activeCell="A8" sqref="A8:I14"/>
    </sheetView>
  </sheetViews>
  <sheetFormatPr defaultRowHeight="14.25" x14ac:dyDescent="0.2"/>
  <cols>
    <col min="1" max="1" width="42.125" customWidth="1"/>
    <col min="2" max="2" width="8.125" customWidth="1"/>
    <col min="3" max="3" width="13.375" customWidth="1"/>
    <col min="4" max="4" width="8.125" customWidth="1"/>
    <col min="5" max="5" width="13.375" customWidth="1"/>
    <col min="6" max="6" width="8.125" customWidth="1"/>
    <col min="7" max="7" width="13.375" customWidth="1"/>
    <col min="8" max="8" width="8.125" customWidth="1"/>
    <col min="9" max="9" width="13.375" customWidth="1"/>
  </cols>
  <sheetData>
    <row r="1" spans="1:10" x14ac:dyDescent="0.2">
      <c r="A1" s="15"/>
      <c r="B1" s="15"/>
      <c r="C1" s="15"/>
      <c r="D1" s="15"/>
      <c r="E1" s="15"/>
      <c r="F1" s="15"/>
      <c r="G1" s="15"/>
      <c r="H1" s="15"/>
      <c r="I1" s="15"/>
    </row>
    <row r="2" spans="1:10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10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</row>
    <row r="5" spans="1:10" x14ac:dyDescent="0.2">
      <c r="A5" s="7"/>
      <c r="B5" s="7"/>
      <c r="C5" s="7"/>
      <c r="D5" s="7"/>
      <c r="E5" s="7"/>
      <c r="F5" s="7"/>
      <c r="G5" s="7"/>
      <c r="H5" s="7"/>
      <c r="I5" s="7"/>
    </row>
    <row r="6" spans="1:10" x14ac:dyDescent="0.2">
      <c r="A6" s="15" t="s">
        <v>38</v>
      </c>
      <c r="B6" s="15"/>
      <c r="C6" s="15"/>
      <c r="D6" s="7"/>
      <c r="E6" s="7"/>
      <c r="F6" s="7"/>
      <c r="G6" s="7"/>
      <c r="H6" s="7"/>
      <c r="I6" s="7"/>
    </row>
    <row r="7" spans="1:10" x14ac:dyDescent="0.2">
      <c r="A7" s="15"/>
      <c r="B7" s="15"/>
      <c r="C7" s="15"/>
      <c r="D7" s="15"/>
      <c r="E7" s="15"/>
      <c r="F7" s="15"/>
      <c r="G7" s="15"/>
      <c r="H7" s="15"/>
      <c r="I7" s="15"/>
    </row>
    <row r="8" spans="1:10" ht="18.75" customHeight="1" x14ac:dyDescent="0.2">
      <c r="A8" s="14" t="s">
        <v>3</v>
      </c>
      <c r="B8" s="12" t="s">
        <v>4</v>
      </c>
      <c r="C8" s="13"/>
      <c r="D8" s="12" t="s">
        <v>5</v>
      </c>
      <c r="E8" s="13"/>
      <c r="F8" s="12" t="s">
        <v>6</v>
      </c>
      <c r="G8" s="13"/>
      <c r="H8" s="12" t="s">
        <v>7</v>
      </c>
      <c r="I8" s="13"/>
    </row>
    <row r="9" spans="1:10" ht="28.5" x14ac:dyDescent="0.2">
      <c r="A9" s="17"/>
      <c r="B9" s="6" t="s">
        <v>10</v>
      </c>
      <c r="C9" s="6" t="s">
        <v>9</v>
      </c>
      <c r="D9" s="6" t="s">
        <v>10</v>
      </c>
      <c r="E9" s="6" t="s">
        <v>9</v>
      </c>
      <c r="F9" s="6" t="s">
        <v>10</v>
      </c>
      <c r="G9" s="6" t="s">
        <v>9</v>
      </c>
      <c r="H9" s="6" t="s">
        <v>10</v>
      </c>
      <c r="I9" s="6" t="s">
        <v>9</v>
      </c>
    </row>
    <row r="10" spans="1:10" ht="36.75" customHeight="1" x14ac:dyDescent="0.2">
      <c r="A10" s="4" t="s">
        <v>28</v>
      </c>
      <c r="B10" s="8">
        <v>10</v>
      </c>
      <c r="C10" s="8">
        <v>500000</v>
      </c>
      <c r="D10" s="8">
        <v>9</v>
      </c>
      <c r="E10" s="8">
        <v>480000</v>
      </c>
      <c r="F10" s="8">
        <v>9</v>
      </c>
      <c r="G10" s="8">
        <v>480000</v>
      </c>
      <c r="H10" s="8">
        <f>SUM(B10,D10,F10)</f>
        <v>28</v>
      </c>
      <c r="I10" s="9">
        <f>SUM(C10,E10,G10)</f>
        <v>1460000</v>
      </c>
    </row>
    <row r="11" spans="1:10" ht="36.75" customHeight="1" x14ac:dyDescent="0.2">
      <c r="A11" s="4" t="s">
        <v>25</v>
      </c>
      <c r="B11" s="8">
        <v>36</v>
      </c>
      <c r="C11" s="8">
        <v>6556300</v>
      </c>
      <c r="D11" s="8">
        <v>13</v>
      </c>
      <c r="E11" s="8">
        <v>2862800</v>
      </c>
      <c r="F11" s="8">
        <v>13</v>
      </c>
      <c r="G11" s="8">
        <v>2792800</v>
      </c>
      <c r="H11" s="8">
        <f>SUM(B11,D11,F11)</f>
        <v>62</v>
      </c>
      <c r="I11" s="9">
        <f t="shared" ref="I11:I14" si="0">SUM(C11,E11,G11)</f>
        <v>12211900</v>
      </c>
    </row>
    <row r="12" spans="1:10" ht="36.75" customHeight="1" x14ac:dyDescent="0.2">
      <c r="A12" s="4" t="s">
        <v>26</v>
      </c>
      <c r="B12" s="8">
        <v>4</v>
      </c>
      <c r="C12" s="8">
        <v>80000</v>
      </c>
      <c r="D12" s="8">
        <v>4</v>
      </c>
      <c r="E12" s="8">
        <v>80000</v>
      </c>
      <c r="F12" s="8">
        <v>4</v>
      </c>
      <c r="G12" s="8">
        <v>80000</v>
      </c>
      <c r="H12" s="8">
        <f t="shared" ref="H12:H14" si="1">SUM(B12,D12,F12)</f>
        <v>12</v>
      </c>
      <c r="I12" s="9">
        <f t="shared" si="0"/>
        <v>240000</v>
      </c>
    </row>
    <row r="13" spans="1:10" ht="36.75" customHeight="1" x14ac:dyDescent="0.2">
      <c r="A13" s="4" t="s">
        <v>27</v>
      </c>
      <c r="B13" s="8">
        <v>8</v>
      </c>
      <c r="C13" s="8">
        <v>345000</v>
      </c>
      <c r="D13" s="8">
        <v>6</v>
      </c>
      <c r="E13" s="8">
        <v>255000</v>
      </c>
      <c r="F13" s="8">
        <v>6</v>
      </c>
      <c r="G13" s="8">
        <v>255000</v>
      </c>
      <c r="H13" s="8">
        <f t="shared" si="1"/>
        <v>20</v>
      </c>
      <c r="I13" s="9">
        <f t="shared" si="0"/>
        <v>855000</v>
      </c>
    </row>
    <row r="14" spans="1:10" ht="21" customHeight="1" x14ac:dyDescent="0.2">
      <c r="A14" s="10" t="s">
        <v>11</v>
      </c>
      <c r="B14" s="9">
        <f t="shared" ref="B14:G14" si="2">SUM(B10:B13)</f>
        <v>58</v>
      </c>
      <c r="C14" s="9">
        <f t="shared" si="2"/>
        <v>7481300</v>
      </c>
      <c r="D14" s="9">
        <f t="shared" si="2"/>
        <v>32</v>
      </c>
      <c r="E14" s="9">
        <f t="shared" si="2"/>
        <v>3677800</v>
      </c>
      <c r="F14" s="9">
        <f t="shared" si="2"/>
        <v>32</v>
      </c>
      <c r="G14" s="9">
        <f t="shared" si="2"/>
        <v>3607800</v>
      </c>
      <c r="H14" s="9">
        <f t="shared" si="1"/>
        <v>122</v>
      </c>
      <c r="I14" s="9">
        <f t="shared" si="0"/>
        <v>14766900</v>
      </c>
    </row>
    <row r="15" spans="1:10" x14ac:dyDescent="0.2">
      <c r="A15" s="18"/>
      <c r="B15" s="18"/>
      <c r="C15" s="18"/>
      <c r="D15" s="18"/>
      <c r="E15" s="18"/>
      <c r="F15" s="18"/>
      <c r="G15" s="18"/>
      <c r="H15" s="18"/>
      <c r="I15" s="18"/>
      <c r="J15" s="3"/>
    </row>
  </sheetData>
  <mergeCells count="12">
    <mergeCell ref="A15:I15"/>
    <mergeCell ref="A1:I1"/>
    <mergeCell ref="A2:I2"/>
    <mergeCell ref="A3:I3"/>
    <mergeCell ref="A4:I4"/>
    <mergeCell ref="A7:I7"/>
    <mergeCell ref="A8:A9"/>
    <mergeCell ref="B8:C8"/>
    <mergeCell ref="D8:E8"/>
    <mergeCell ref="F8:G8"/>
    <mergeCell ref="H8:I8"/>
    <mergeCell ref="A6:C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2015-07-14T04:21:51Z</cp:lastPrinted>
  <dcterms:created xsi:type="dcterms:W3CDTF">2015-06-23T01:45:05Z</dcterms:created>
  <dcterms:modified xsi:type="dcterms:W3CDTF">2015-07-14T07:19:47Z</dcterms:modified>
</cp:coreProperties>
</file>